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5" windowHeight="8220" tabRatio="719" firstSheet="1" activeTab="1"/>
  </bookViews>
  <sheets>
    <sheet name="360QexF" sheetId="1" state="hidden" r:id="rId1"/>
    <sheet name="定向计划表" sheetId="2" r:id="rId2"/>
  </sheets>
  <definedNames>
    <definedName name="_xlnm.Print_Titles" localSheetId="1">'定向计划表'!$2:$5</definedName>
  </definedNames>
  <calcPr fullCalcOnLoad="1"/>
</workbook>
</file>

<file path=xl/sharedStrings.xml><?xml version="1.0" encoding="utf-8"?>
<sst xmlns="http://schemas.openxmlformats.org/spreadsheetml/2006/main" count="55" uniqueCount="55">
  <si>
    <t>附件3：</t>
  </si>
  <si>
    <r>
      <rPr>
        <sz val="10"/>
        <rFont val="宋体"/>
        <family val="0"/>
      </rPr>
      <t>招聘岗位</t>
    </r>
  </si>
  <si>
    <r>
      <rPr>
        <sz val="10"/>
        <rFont val="宋体"/>
        <family val="0"/>
      </rPr>
      <t>岗位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类别</t>
    </r>
  </si>
  <si>
    <t>招聘学科计划</t>
  </si>
  <si>
    <r>
      <rPr>
        <b/>
        <sz val="10"/>
        <rFont val="宋体"/>
        <family val="0"/>
      </rPr>
      <t>合计</t>
    </r>
  </si>
  <si>
    <r>
      <rPr>
        <sz val="10"/>
        <rFont val="宋体"/>
        <family val="0"/>
      </rPr>
      <t>语文</t>
    </r>
  </si>
  <si>
    <r>
      <rPr>
        <sz val="10"/>
        <rFont val="宋体"/>
        <family val="0"/>
      </rPr>
      <t>数学</t>
    </r>
  </si>
  <si>
    <r>
      <rPr>
        <sz val="10"/>
        <rFont val="宋体"/>
        <family val="0"/>
      </rPr>
      <t>英语</t>
    </r>
  </si>
  <si>
    <r>
      <rPr>
        <sz val="10"/>
        <rFont val="宋体"/>
        <family val="0"/>
      </rPr>
      <t>政治</t>
    </r>
  </si>
  <si>
    <r>
      <rPr>
        <sz val="10"/>
        <rFont val="宋体"/>
        <family val="0"/>
      </rPr>
      <t>历史</t>
    </r>
  </si>
  <si>
    <r>
      <rPr>
        <sz val="10"/>
        <rFont val="宋体"/>
        <family val="0"/>
      </rPr>
      <t>物理</t>
    </r>
  </si>
  <si>
    <r>
      <rPr>
        <sz val="10"/>
        <rFont val="宋体"/>
        <family val="0"/>
      </rPr>
      <t>化学</t>
    </r>
  </si>
  <si>
    <r>
      <rPr>
        <sz val="10"/>
        <rFont val="宋体"/>
        <family val="0"/>
      </rPr>
      <t>生物</t>
    </r>
  </si>
  <si>
    <r>
      <rPr>
        <sz val="10"/>
        <rFont val="宋体"/>
        <family val="0"/>
      </rPr>
      <t>音乐</t>
    </r>
  </si>
  <si>
    <r>
      <rPr>
        <sz val="10"/>
        <rFont val="宋体"/>
        <family val="0"/>
      </rPr>
      <t>体育</t>
    </r>
  </si>
  <si>
    <r>
      <rPr>
        <sz val="10"/>
        <rFont val="宋体"/>
        <family val="0"/>
      </rPr>
      <t>美术</t>
    </r>
  </si>
  <si>
    <r>
      <rPr>
        <sz val="10"/>
        <rFont val="宋体"/>
        <family val="0"/>
      </rPr>
      <t>幼教</t>
    </r>
  </si>
  <si>
    <r>
      <rPr>
        <sz val="10"/>
        <rFont val="宋体"/>
        <family val="0"/>
      </rPr>
      <t>八滩中学</t>
    </r>
  </si>
  <si>
    <r>
      <rPr>
        <sz val="10"/>
        <rFont val="宋体"/>
        <family val="0"/>
      </rPr>
      <t>五汛中学</t>
    </r>
  </si>
  <si>
    <r>
      <rPr>
        <sz val="10"/>
        <rFont val="宋体"/>
        <family val="0"/>
      </rPr>
      <t>蔡桥初中</t>
    </r>
  </si>
  <si>
    <t>大套中学</t>
  </si>
  <si>
    <r>
      <rPr>
        <sz val="10"/>
        <rFont val="宋体"/>
        <family val="0"/>
      </rPr>
      <t>八滩二中</t>
    </r>
  </si>
  <si>
    <r>
      <rPr>
        <sz val="10"/>
        <rFont val="宋体"/>
        <family val="0"/>
      </rPr>
      <t>振东初中</t>
    </r>
  </si>
  <si>
    <r>
      <rPr>
        <sz val="10"/>
        <rFont val="宋体"/>
        <family val="0"/>
      </rPr>
      <t>滨淮初中</t>
    </r>
  </si>
  <si>
    <r>
      <rPr>
        <sz val="10"/>
        <rFont val="宋体"/>
        <family val="0"/>
      </rPr>
      <t>港城初中</t>
    </r>
  </si>
  <si>
    <t>滨淮农场学校</t>
  </si>
  <si>
    <t>农村中学合计</t>
  </si>
  <si>
    <r>
      <rPr>
        <sz val="10"/>
        <rFont val="宋体"/>
        <family val="0"/>
      </rPr>
      <t>八滩镇中心小学</t>
    </r>
  </si>
  <si>
    <r>
      <rPr>
        <sz val="10"/>
        <rFont val="宋体"/>
        <family val="0"/>
      </rPr>
      <t>滨海港镇中心小学</t>
    </r>
  </si>
  <si>
    <r>
      <rPr>
        <sz val="10"/>
        <rFont val="宋体"/>
        <family val="0"/>
      </rPr>
      <t>滨海港经济区中心小学</t>
    </r>
  </si>
  <si>
    <t>农村小学合计</t>
  </si>
  <si>
    <t>五汛镇中心幼儿园</t>
  </si>
  <si>
    <t>正红镇中心幼儿园</t>
  </si>
  <si>
    <t>八滩镇中心幼儿园</t>
  </si>
  <si>
    <t>滨淮镇中心幼儿园</t>
  </si>
  <si>
    <t>滨海港镇中心幼儿园</t>
  </si>
  <si>
    <t>滨海港经济区中心幼儿园</t>
  </si>
  <si>
    <t>农村幼儿园合计</t>
  </si>
  <si>
    <t>淤尖实验学校</t>
  </si>
  <si>
    <t>通榆中学</t>
  </si>
  <si>
    <t>界牌初中</t>
  </si>
  <si>
    <t>玉龙初中</t>
  </si>
  <si>
    <t>蔡桥镇中心幼儿园</t>
  </si>
  <si>
    <t>地理</t>
  </si>
  <si>
    <t>农村小学</t>
  </si>
  <si>
    <t>獐沟中学</t>
  </si>
  <si>
    <t xml:space="preserve">农村幼儿园
</t>
  </si>
  <si>
    <t>八巨镇中心幼儿园</t>
  </si>
  <si>
    <t>界牌镇中心幼儿园</t>
  </si>
  <si>
    <t>滨淮镇中心小学</t>
  </si>
  <si>
    <t>教育技术</t>
  </si>
  <si>
    <t>陆集中学</t>
  </si>
  <si>
    <r>
      <rPr>
        <b/>
        <sz val="10"/>
        <rFont val="宋体"/>
        <family val="0"/>
      </rPr>
      <t>合计</t>
    </r>
  </si>
  <si>
    <r>
      <rPr>
        <sz val="18"/>
        <rFont val="方正小标宋简体"/>
        <family val="0"/>
      </rPr>
      <t>滨海县</t>
    </r>
    <r>
      <rPr>
        <sz val="18"/>
        <rFont val="Times New Roman"/>
        <family val="1"/>
      </rPr>
      <t>2022</t>
    </r>
    <r>
      <rPr>
        <sz val="18"/>
        <rFont val="方正小标宋简体"/>
        <family val="0"/>
      </rPr>
      <t>年乡村定向师范生岗位计划表</t>
    </r>
  </si>
  <si>
    <t>农村中学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</si>
</sst>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Tahoma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0"/>
      <name val="MS Sans Serif"/>
      <family val="2"/>
    </font>
    <font>
      <sz val="9"/>
      <name val="宋体"/>
      <family val="0"/>
    </font>
    <font>
      <b/>
      <sz val="11"/>
      <name val="Times New Roman"/>
      <family val="1"/>
    </font>
    <font>
      <sz val="18"/>
      <name val="Times New Roman"/>
      <family val="1"/>
    </font>
    <font>
      <sz val="18"/>
      <name val="方正小标宋简体"/>
      <family val="0"/>
    </font>
    <font>
      <b/>
      <sz val="12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69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24" borderId="10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left" vertical="center" shrinkToFit="1"/>
    </xf>
    <xf numFmtId="0" fontId="5" fillId="24" borderId="1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24" borderId="1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2" fillId="0" borderId="10" xfId="103" applyFont="1" applyFill="1" applyBorder="1" applyAlignment="1">
      <alignment horizontal="left" vertical="center" wrapText="1"/>
      <protection/>
    </xf>
    <xf numFmtId="0" fontId="2" fillId="0" borderId="10" xfId="103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29" fillId="0" borderId="0" xfId="0" applyFont="1" applyFill="1" applyAlignment="1">
      <alignment horizontal="center"/>
    </xf>
    <xf numFmtId="0" fontId="28" fillId="0" borderId="14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1" fillId="0" borderId="0" xfId="0" applyFont="1" applyFill="1" applyAlignment="1">
      <alignment horizontal="left"/>
    </xf>
  </cellXfs>
  <cellStyles count="155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ColLevel_0" xfId="69"/>
    <cellStyle name="gcd" xfId="70"/>
    <cellStyle name="RowLevel_0" xfId="71"/>
    <cellStyle name="Percent" xfId="72"/>
    <cellStyle name="标题" xfId="73"/>
    <cellStyle name="标题 1" xfId="74"/>
    <cellStyle name="标题 1 2" xfId="75"/>
    <cellStyle name="标题 1 3" xfId="76"/>
    <cellStyle name="标题 2" xfId="77"/>
    <cellStyle name="标题 2 2" xfId="78"/>
    <cellStyle name="标题 2 3" xfId="79"/>
    <cellStyle name="标题 3" xfId="80"/>
    <cellStyle name="标题 3 2" xfId="81"/>
    <cellStyle name="标题 3 3" xfId="82"/>
    <cellStyle name="标题 4" xfId="83"/>
    <cellStyle name="标题 4 2" xfId="84"/>
    <cellStyle name="标题 4 3" xfId="85"/>
    <cellStyle name="标题 5" xfId="86"/>
    <cellStyle name="标题 6" xfId="87"/>
    <cellStyle name="差" xfId="88"/>
    <cellStyle name="差 2" xfId="89"/>
    <cellStyle name="差 3" xfId="90"/>
    <cellStyle name="差_教师需求情况汇总表 (原版)" xfId="91"/>
    <cellStyle name="常规 10" xfId="92"/>
    <cellStyle name="常规 11" xfId="93"/>
    <cellStyle name="常规 12" xfId="94"/>
    <cellStyle name="常规 13" xfId="95"/>
    <cellStyle name="常规 14" xfId="96"/>
    <cellStyle name="常规 15" xfId="97"/>
    <cellStyle name="常规 16" xfId="98"/>
    <cellStyle name="常规 17" xfId="99"/>
    <cellStyle name="常规 18" xfId="100"/>
    <cellStyle name="常规 19" xfId="101"/>
    <cellStyle name="常规 194" xfId="102"/>
    <cellStyle name="常规 2" xfId="103"/>
    <cellStyle name="常规 20" xfId="104"/>
    <cellStyle name="常规 3" xfId="105"/>
    <cellStyle name="常规 4" xfId="106"/>
    <cellStyle name="常规 5" xfId="107"/>
    <cellStyle name="常规 6" xfId="108"/>
    <cellStyle name="常规 7" xfId="109"/>
    <cellStyle name="常规 8" xfId="110"/>
    <cellStyle name="Hyperlink" xfId="111"/>
    <cellStyle name="好" xfId="112"/>
    <cellStyle name="好 2" xfId="113"/>
    <cellStyle name="好 3" xfId="114"/>
    <cellStyle name="好_教师需求情况汇总表 (原版)" xfId="115"/>
    <cellStyle name="汇总" xfId="116"/>
    <cellStyle name="汇总 2" xfId="117"/>
    <cellStyle name="汇总 3" xfId="118"/>
    <cellStyle name="Currency" xfId="119"/>
    <cellStyle name="Currency [0]" xfId="120"/>
    <cellStyle name="计算" xfId="121"/>
    <cellStyle name="计算 2" xfId="122"/>
    <cellStyle name="计算 3" xfId="123"/>
    <cellStyle name="检查单元格" xfId="124"/>
    <cellStyle name="检查单元格 2" xfId="125"/>
    <cellStyle name="检查单元格 3" xfId="126"/>
    <cellStyle name="解释性文本" xfId="127"/>
    <cellStyle name="解释性文本 2" xfId="128"/>
    <cellStyle name="解释性文本 3" xfId="129"/>
    <cellStyle name="警告文本" xfId="130"/>
    <cellStyle name="警告文本 2" xfId="131"/>
    <cellStyle name="警告文本 3" xfId="132"/>
    <cellStyle name="链接单元格" xfId="133"/>
    <cellStyle name="链接单元格 2" xfId="134"/>
    <cellStyle name="链接单元格 3" xfId="135"/>
    <cellStyle name="Comma" xfId="136"/>
    <cellStyle name="Comma [0]" xfId="137"/>
    <cellStyle name="强调文字颜色 1" xfId="138"/>
    <cellStyle name="强调文字颜色 1 2" xfId="139"/>
    <cellStyle name="强调文字颜色 1 3" xfId="140"/>
    <cellStyle name="强调文字颜色 2" xfId="141"/>
    <cellStyle name="强调文字颜色 2 2" xfId="142"/>
    <cellStyle name="强调文字颜色 2 3" xfId="143"/>
    <cellStyle name="强调文字颜色 3" xfId="144"/>
    <cellStyle name="强调文字颜色 3 2" xfId="145"/>
    <cellStyle name="强调文字颜色 3 3" xfId="146"/>
    <cellStyle name="强调文字颜色 4" xfId="147"/>
    <cellStyle name="强调文字颜色 4 2" xfId="148"/>
    <cellStyle name="强调文字颜色 4 3" xfId="149"/>
    <cellStyle name="强调文字颜色 5" xfId="150"/>
    <cellStyle name="强调文字颜色 5 2" xfId="151"/>
    <cellStyle name="强调文字颜色 5 3" xfId="152"/>
    <cellStyle name="强调文字颜色 6" xfId="153"/>
    <cellStyle name="强调文字颜色 6 2" xfId="154"/>
    <cellStyle name="强调文字颜色 6 3" xfId="155"/>
    <cellStyle name="适中" xfId="156"/>
    <cellStyle name="适中 2" xfId="157"/>
    <cellStyle name="适中 3" xfId="158"/>
    <cellStyle name="输出" xfId="159"/>
    <cellStyle name="输出 2" xfId="160"/>
    <cellStyle name="输出 3" xfId="161"/>
    <cellStyle name="输入" xfId="162"/>
    <cellStyle name="输入 2" xfId="163"/>
    <cellStyle name="输入 3" xfId="164"/>
    <cellStyle name="Followed Hyperlink" xfId="165"/>
    <cellStyle name="注释" xfId="166"/>
    <cellStyle name="注释 2" xfId="167"/>
    <cellStyle name="注释 3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42"/>
  <sheetViews>
    <sheetView showZero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0" sqref="F10"/>
    </sheetView>
  </sheetViews>
  <sheetFormatPr defaultColWidth="9.00390625" defaultRowHeight="14.25"/>
  <cols>
    <col min="1" max="1" width="17.00390625" style="3" customWidth="1"/>
    <col min="2" max="2" width="9.625" style="4" customWidth="1"/>
    <col min="3" max="17" width="3.875" style="5" customWidth="1"/>
    <col min="18" max="31" width="3.625" style="5" customWidth="1"/>
    <col min="32" max="32" width="3.875" style="5" customWidth="1"/>
    <col min="33" max="39" width="3.625" style="5" customWidth="1"/>
    <col min="40" max="40" width="4.25390625" style="5" customWidth="1"/>
    <col min="41" max="50" width="3.625" style="5" customWidth="1"/>
    <col min="51" max="16384" width="9.00390625" style="5" customWidth="1"/>
  </cols>
  <sheetData>
    <row r="1" ht="15.75">
      <c r="A1" s="41" t="s">
        <v>0</v>
      </c>
    </row>
    <row r="2" spans="1:17" ht="25.5" customHeight="1">
      <c r="A2" s="34" t="s">
        <v>53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5:17" ht="13.5" customHeight="1">
      <c r="O3" s="35">
        <v>2022.08</v>
      </c>
      <c r="P3" s="35"/>
      <c r="Q3" s="35"/>
    </row>
    <row r="4" spans="1:17" ht="17.25" customHeight="1">
      <c r="A4" s="30" t="s">
        <v>1</v>
      </c>
      <c r="B4" s="31" t="s">
        <v>2</v>
      </c>
      <c r="C4" s="36" t="s">
        <v>3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s="1" customFormat="1" ht="24.75" customHeight="1">
      <c r="A5" s="30"/>
      <c r="B5" s="31"/>
      <c r="C5" s="6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17" t="s">
        <v>43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21" t="s">
        <v>50</v>
      </c>
      <c r="Q5" s="7" t="s">
        <v>16</v>
      </c>
    </row>
    <row r="6" spans="1:17" s="1" customFormat="1" ht="17.25" customHeight="1">
      <c r="A6" s="38" t="s">
        <v>52</v>
      </c>
      <c r="B6" s="39"/>
      <c r="C6" s="6">
        <f aca="true" t="shared" si="0" ref="C6:Q6">C22+C27+C37</f>
        <v>94</v>
      </c>
      <c r="D6" s="6">
        <f t="shared" si="0"/>
        <v>15</v>
      </c>
      <c r="E6" s="6">
        <f t="shared" si="0"/>
        <v>22</v>
      </c>
      <c r="F6" s="6">
        <f t="shared" si="0"/>
        <v>9</v>
      </c>
      <c r="G6" s="6">
        <f t="shared" si="0"/>
        <v>2</v>
      </c>
      <c r="H6" s="6">
        <f t="shared" si="0"/>
        <v>2</v>
      </c>
      <c r="I6" s="6">
        <f t="shared" si="0"/>
        <v>3</v>
      </c>
      <c r="J6" s="6">
        <f t="shared" si="0"/>
        <v>5</v>
      </c>
      <c r="K6" s="6">
        <f t="shared" si="0"/>
        <v>2</v>
      </c>
      <c r="L6" s="6">
        <f t="shared" si="0"/>
        <v>3</v>
      </c>
      <c r="M6" s="6">
        <f t="shared" si="0"/>
        <v>5</v>
      </c>
      <c r="N6" s="6">
        <f t="shared" si="0"/>
        <v>4</v>
      </c>
      <c r="O6" s="6">
        <f t="shared" si="0"/>
        <v>6</v>
      </c>
      <c r="P6" s="6">
        <f t="shared" si="0"/>
        <v>1</v>
      </c>
      <c r="Q6" s="6">
        <f t="shared" si="0"/>
        <v>15</v>
      </c>
    </row>
    <row r="7" spans="1:17" s="1" customFormat="1" ht="17.25" customHeight="1">
      <c r="A7" s="8" t="s">
        <v>17</v>
      </c>
      <c r="B7" s="23" t="s">
        <v>54</v>
      </c>
      <c r="C7" s="9">
        <f aca="true" t="shared" si="1" ref="C7:C21">SUM(D7:Q7)</f>
        <v>12</v>
      </c>
      <c r="D7" s="18">
        <v>1</v>
      </c>
      <c r="E7" s="18">
        <v>2</v>
      </c>
      <c r="F7" s="18">
        <v>1</v>
      </c>
      <c r="G7" s="18">
        <v>1</v>
      </c>
      <c r="H7" s="10">
        <v>1</v>
      </c>
      <c r="I7" s="10">
        <v>2</v>
      </c>
      <c r="J7" s="10">
        <v>2</v>
      </c>
      <c r="K7" s="10">
        <v>1</v>
      </c>
      <c r="L7" s="10">
        <v>1</v>
      </c>
      <c r="M7" s="10"/>
      <c r="N7" s="10"/>
      <c r="O7" s="10"/>
      <c r="P7" s="10"/>
      <c r="Q7" s="10"/>
    </row>
    <row r="8" spans="1:17" s="1" customFormat="1" ht="17.25" customHeight="1">
      <c r="A8" s="8" t="s">
        <v>18</v>
      </c>
      <c r="B8" s="24"/>
      <c r="C8" s="9">
        <f t="shared" si="1"/>
        <v>9</v>
      </c>
      <c r="D8" s="18">
        <v>1</v>
      </c>
      <c r="E8" s="18">
        <v>1</v>
      </c>
      <c r="F8" s="18">
        <v>1</v>
      </c>
      <c r="G8" s="18">
        <v>1</v>
      </c>
      <c r="H8" s="10">
        <v>1</v>
      </c>
      <c r="I8" s="10">
        <v>1</v>
      </c>
      <c r="J8" s="10">
        <v>1</v>
      </c>
      <c r="K8" s="10">
        <v>1</v>
      </c>
      <c r="L8" s="10">
        <v>1</v>
      </c>
      <c r="M8" s="10"/>
      <c r="N8" s="10"/>
      <c r="O8" s="10"/>
      <c r="P8" s="10"/>
      <c r="Q8" s="10"/>
    </row>
    <row r="9" spans="1:17" s="1" customFormat="1" ht="17.25" customHeight="1">
      <c r="A9" s="19" t="s">
        <v>45</v>
      </c>
      <c r="B9" s="24"/>
      <c r="C9" s="9">
        <f t="shared" si="1"/>
        <v>3</v>
      </c>
      <c r="D9" s="18">
        <v>1</v>
      </c>
      <c r="E9" s="18">
        <v>2</v>
      </c>
      <c r="F9" s="18"/>
      <c r="G9" s="18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s="1" customFormat="1" ht="17.25" customHeight="1">
      <c r="A10" s="22" t="s">
        <v>19</v>
      </c>
      <c r="B10" s="24"/>
      <c r="C10" s="9">
        <f t="shared" si="1"/>
        <v>4</v>
      </c>
      <c r="D10" s="18">
        <v>1</v>
      </c>
      <c r="E10" s="18">
        <v>1</v>
      </c>
      <c r="F10" s="18">
        <v>1</v>
      </c>
      <c r="G10" s="18"/>
      <c r="H10" s="10"/>
      <c r="I10" s="10"/>
      <c r="J10" s="10"/>
      <c r="K10" s="10"/>
      <c r="L10" s="10"/>
      <c r="M10" s="10"/>
      <c r="N10" s="10">
        <v>1</v>
      </c>
      <c r="O10" s="10"/>
      <c r="P10" s="10"/>
      <c r="Q10" s="10"/>
    </row>
    <row r="11" spans="1:17" s="1" customFormat="1" ht="17.25" customHeight="1">
      <c r="A11" s="15" t="s">
        <v>39</v>
      </c>
      <c r="B11" s="24"/>
      <c r="C11" s="9">
        <f t="shared" si="1"/>
        <v>1</v>
      </c>
      <c r="D11" s="18">
        <v>1</v>
      </c>
      <c r="E11" s="18"/>
      <c r="F11" s="18"/>
      <c r="G11" s="18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s="1" customFormat="1" ht="17.25" customHeight="1">
      <c r="A12" s="11" t="s">
        <v>20</v>
      </c>
      <c r="B12" s="24"/>
      <c r="C12" s="9">
        <f t="shared" si="1"/>
        <v>1</v>
      </c>
      <c r="D12" s="18"/>
      <c r="E12" s="18"/>
      <c r="F12" s="18"/>
      <c r="G12" s="18"/>
      <c r="H12" s="10"/>
      <c r="I12" s="10"/>
      <c r="J12" s="10"/>
      <c r="K12" s="10"/>
      <c r="L12" s="10"/>
      <c r="M12" s="10">
        <v>1</v>
      </c>
      <c r="N12" s="10"/>
      <c r="O12" s="10"/>
      <c r="P12" s="10"/>
      <c r="Q12" s="10"/>
    </row>
    <row r="13" spans="1:17" s="1" customFormat="1" ht="17.25" customHeight="1">
      <c r="A13" s="15" t="s">
        <v>40</v>
      </c>
      <c r="B13" s="24"/>
      <c r="C13" s="9">
        <f t="shared" si="1"/>
        <v>1</v>
      </c>
      <c r="D13" s="18">
        <v>1</v>
      </c>
      <c r="E13" s="18"/>
      <c r="F13" s="18"/>
      <c r="G13" s="18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s="1" customFormat="1" ht="17.25" customHeight="1">
      <c r="A14" s="11" t="s">
        <v>51</v>
      </c>
      <c r="B14" s="24"/>
      <c r="C14" s="9">
        <f t="shared" si="1"/>
        <v>2</v>
      </c>
      <c r="D14" s="18"/>
      <c r="E14" s="18">
        <v>1</v>
      </c>
      <c r="F14" s="18">
        <v>1</v>
      </c>
      <c r="G14" s="18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s="1" customFormat="1" ht="17.25" customHeight="1">
      <c r="A15" s="15" t="s">
        <v>41</v>
      </c>
      <c r="B15" s="24"/>
      <c r="C15" s="9">
        <f t="shared" si="1"/>
        <v>1</v>
      </c>
      <c r="D15" s="18"/>
      <c r="E15" s="18"/>
      <c r="F15" s="18"/>
      <c r="G15" s="18"/>
      <c r="H15" s="10"/>
      <c r="I15" s="10"/>
      <c r="J15" s="10"/>
      <c r="K15" s="10"/>
      <c r="L15" s="10"/>
      <c r="M15" s="10"/>
      <c r="N15" s="10"/>
      <c r="O15" s="10">
        <v>1</v>
      </c>
      <c r="P15" s="10"/>
      <c r="Q15" s="10"/>
    </row>
    <row r="16" spans="1:17" s="1" customFormat="1" ht="17.25" customHeight="1">
      <c r="A16" s="8" t="s">
        <v>21</v>
      </c>
      <c r="B16" s="24"/>
      <c r="C16" s="9">
        <f t="shared" si="1"/>
        <v>8</v>
      </c>
      <c r="D16" s="18">
        <v>1</v>
      </c>
      <c r="E16" s="18">
        <v>2</v>
      </c>
      <c r="F16" s="18">
        <v>2</v>
      </c>
      <c r="G16" s="18"/>
      <c r="H16" s="10"/>
      <c r="I16" s="10"/>
      <c r="J16" s="10">
        <v>1</v>
      </c>
      <c r="K16" s="10"/>
      <c r="L16" s="10"/>
      <c r="M16" s="10">
        <v>1</v>
      </c>
      <c r="N16" s="10"/>
      <c r="O16" s="10">
        <v>1</v>
      </c>
      <c r="P16" s="10"/>
      <c r="Q16" s="10"/>
    </row>
    <row r="17" spans="1:17" s="1" customFormat="1" ht="17.25" customHeight="1">
      <c r="A17" s="8" t="s">
        <v>22</v>
      </c>
      <c r="B17" s="24"/>
      <c r="C17" s="9">
        <f t="shared" si="1"/>
        <v>2</v>
      </c>
      <c r="D17" s="18">
        <v>1</v>
      </c>
      <c r="E17" s="18"/>
      <c r="F17" s="18"/>
      <c r="G17" s="18"/>
      <c r="H17" s="10"/>
      <c r="I17" s="10"/>
      <c r="J17" s="10"/>
      <c r="K17" s="10"/>
      <c r="L17" s="10"/>
      <c r="M17" s="10">
        <v>1</v>
      </c>
      <c r="N17" s="10"/>
      <c r="O17" s="10"/>
      <c r="P17" s="10"/>
      <c r="Q17" s="10"/>
    </row>
    <row r="18" spans="1:17" s="1" customFormat="1" ht="17.25" customHeight="1">
      <c r="A18" s="8" t="s">
        <v>23</v>
      </c>
      <c r="B18" s="24"/>
      <c r="C18" s="9">
        <f t="shared" si="1"/>
        <v>6</v>
      </c>
      <c r="D18" s="18">
        <v>1</v>
      </c>
      <c r="E18" s="18">
        <v>2</v>
      </c>
      <c r="F18" s="18">
        <v>1</v>
      </c>
      <c r="G18" s="18"/>
      <c r="H18" s="10"/>
      <c r="I18" s="10"/>
      <c r="J18" s="10">
        <v>1</v>
      </c>
      <c r="K18" s="10"/>
      <c r="L18" s="10">
        <v>1</v>
      </c>
      <c r="M18" s="10"/>
      <c r="N18" s="10"/>
      <c r="O18" s="10"/>
      <c r="P18" s="10"/>
      <c r="Q18" s="10"/>
    </row>
    <row r="19" spans="1:17" s="1" customFormat="1" ht="17.25" customHeight="1">
      <c r="A19" s="8" t="s">
        <v>24</v>
      </c>
      <c r="B19" s="24"/>
      <c r="C19" s="9">
        <f t="shared" si="1"/>
        <v>4</v>
      </c>
      <c r="D19" s="18">
        <v>2</v>
      </c>
      <c r="E19" s="18"/>
      <c r="F19" s="18">
        <v>1</v>
      </c>
      <c r="G19" s="18"/>
      <c r="H19" s="10"/>
      <c r="I19" s="10"/>
      <c r="J19" s="10"/>
      <c r="K19" s="10"/>
      <c r="L19" s="10"/>
      <c r="M19" s="10"/>
      <c r="N19" s="10">
        <v>1</v>
      </c>
      <c r="O19" s="10"/>
      <c r="P19" s="10"/>
      <c r="Q19" s="10"/>
    </row>
    <row r="20" spans="1:17" s="1" customFormat="1" ht="17.25" customHeight="1">
      <c r="A20" s="15" t="s">
        <v>38</v>
      </c>
      <c r="B20" s="24"/>
      <c r="C20" s="9">
        <f t="shared" si="1"/>
        <v>2</v>
      </c>
      <c r="D20" s="18">
        <v>1</v>
      </c>
      <c r="E20" s="18">
        <v>1</v>
      </c>
      <c r="F20" s="18"/>
      <c r="G20" s="18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s="1" customFormat="1" ht="17.25" customHeight="1">
      <c r="A21" s="11" t="s">
        <v>25</v>
      </c>
      <c r="B21" s="25"/>
      <c r="C21" s="9">
        <f t="shared" si="1"/>
        <v>4</v>
      </c>
      <c r="D21" s="18">
        <v>1</v>
      </c>
      <c r="E21" s="18">
        <v>1</v>
      </c>
      <c r="F21" s="18"/>
      <c r="G21" s="18"/>
      <c r="H21" s="10"/>
      <c r="I21" s="10"/>
      <c r="J21" s="10"/>
      <c r="K21" s="10"/>
      <c r="L21" s="10"/>
      <c r="M21" s="10"/>
      <c r="N21" s="10"/>
      <c r="O21" s="10">
        <v>1</v>
      </c>
      <c r="P21" s="10">
        <v>1</v>
      </c>
      <c r="Q21" s="10"/>
    </row>
    <row r="22" spans="1:17" s="2" customFormat="1" ht="17.25" customHeight="1">
      <c r="A22" s="29" t="s">
        <v>26</v>
      </c>
      <c r="B22" s="40"/>
      <c r="C22" s="9">
        <f>SUM(C7:C21)</f>
        <v>60</v>
      </c>
      <c r="D22" s="9">
        <f aca="true" t="shared" si="2" ref="D22:Q22">SUM(D7:D21)</f>
        <v>13</v>
      </c>
      <c r="E22" s="9">
        <f t="shared" si="2"/>
        <v>13</v>
      </c>
      <c r="F22" s="9">
        <f t="shared" si="2"/>
        <v>8</v>
      </c>
      <c r="G22" s="9">
        <f t="shared" si="2"/>
        <v>2</v>
      </c>
      <c r="H22" s="9">
        <f t="shared" si="2"/>
        <v>2</v>
      </c>
      <c r="I22" s="9">
        <f t="shared" si="2"/>
        <v>3</v>
      </c>
      <c r="J22" s="9">
        <f t="shared" si="2"/>
        <v>5</v>
      </c>
      <c r="K22" s="9">
        <f t="shared" si="2"/>
        <v>2</v>
      </c>
      <c r="L22" s="9">
        <f t="shared" si="2"/>
        <v>3</v>
      </c>
      <c r="M22" s="9">
        <f t="shared" si="2"/>
        <v>3</v>
      </c>
      <c r="N22" s="9">
        <f t="shared" si="2"/>
        <v>2</v>
      </c>
      <c r="O22" s="9">
        <f t="shared" si="2"/>
        <v>3</v>
      </c>
      <c r="P22" s="9">
        <f t="shared" si="2"/>
        <v>1</v>
      </c>
      <c r="Q22" s="9">
        <f t="shared" si="2"/>
        <v>0</v>
      </c>
    </row>
    <row r="23" spans="1:17" s="1" customFormat="1" ht="17.25" customHeight="1">
      <c r="A23" s="8" t="s">
        <v>27</v>
      </c>
      <c r="B23" s="26" t="s">
        <v>44</v>
      </c>
      <c r="C23" s="9">
        <f>SUM(D23:Q23)</f>
        <v>6</v>
      </c>
      <c r="D23" s="10">
        <v>1</v>
      </c>
      <c r="E23" s="10">
        <v>2</v>
      </c>
      <c r="F23" s="10"/>
      <c r="G23" s="10"/>
      <c r="H23" s="10"/>
      <c r="I23" s="10"/>
      <c r="J23" s="10"/>
      <c r="K23" s="10"/>
      <c r="L23" s="10"/>
      <c r="M23" s="10">
        <v>1</v>
      </c>
      <c r="N23" s="10">
        <v>1</v>
      </c>
      <c r="O23" s="10">
        <v>1</v>
      </c>
      <c r="P23" s="10"/>
      <c r="Q23" s="10"/>
    </row>
    <row r="24" spans="1:17" s="1" customFormat="1" ht="17.25" customHeight="1">
      <c r="A24" s="8" t="s">
        <v>28</v>
      </c>
      <c r="B24" s="27"/>
      <c r="C24" s="9">
        <f>SUM(D24:Q24)</f>
        <v>2</v>
      </c>
      <c r="D24" s="10"/>
      <c r="E24" s="10">
        <v>1</v>
      </c>
      <c r="F24" s="10"/>
      <c r="G24" s="10"/>
      <c r="H24" s="10"/>
      <c r="I24" s="10"/>
      <c r="J24" s="10"/>
      <c r="K24" s="10"/>
      <c r="L24" s="10"/>
      <c r="M24" s="10"/>
      <c r="N24" s="10">
        <v>1</v>
      </c>
      <c r="O24" s="10"/>
      <c r="P24" s="10"/>
      <c r="Q24" s="10"/>
    </row>
    <row r="25" spans="1:17" s="1" customFormat="1" ht="17.25" customHeight="1">
      <c r="A25" s="19" t="s">
        <v>49</v>
      </c>
      <c r="B25" s="27"/>
      <c r="C25" s="9">
        <f>SUM(D25:Q25)</f>
        <v>5</v>
      </c>
      <c r="D25" s="10"/>
      <c r="E25" s="10">
        <v>3</v>
      </c>
      <c r="F25" s="10"/>
      <c r="G25" s="10"/>
      <c r="H25" s="10"/>
      <c r="I25" s="10"/>
      <c r="J25" s="10"/>
      <c r="K25" s="10"/>
      <c r="L25" s="10"/>
      <c r="M25" s="10">
        <v>1</v>
      </c>
      <c r="N25" s="10"/>
      <c r="O25" s="10">
        <v>1</v>
      </c>
      <c r="P25" s="10"/>
      <c r="Q25" s="10"/>
    </row>
    <row r="26" spans="1:17" s="1" customFormat="1" ht="17.25" customHeight="1">
      <c r="A26" s="8" t="s">
        <v>29</v>
      </c>
      <c r="B26" s="28"/>
      <c r="C26" s="9">
        <f>SUM(D26:Q26)</f>
        <v>6</v>
      </c>
      <c r="D26" s="10">
        <v>1</v>
      </c>
      <c r="E26" s="10">
        <v>3</v>
      </c>
      <c r="F26" s="10">
        <v>1</v>
      </c>
      <c r="G26" s="10"/>
      <c r="H26" s="10"/>
      <c r="I26" s="10"/>
      <c r="J26" s="10"/>
      <c r="K26" s="10"/>
      <c r="L26" s="10"/>
      <c r="M26" s="10"/>
      <c r="N26" s="10"/>
      <c r="O26" s="10">
        <v>1</v>
      </c>
      <c r="P26" s="10"/>
      <c r="Q26" s="10"/>
    </row>
    <row r="27" spans="1:17" s="2" customFormat="1" ht="17.25" customHeight="1">
      <c r="A27" s="29" t="s">
        <v>30</v>
      </c>
      <c r="B27" s="40"/>
      <c r="C27" s="9">
        <f aca="true" t="shared" si="3" ref="C27:H27">SUM(C23:C26)</f>
        <v>19</v>
      </c>
      <c r="D27" s="9">
        <f t="shared" si="3"/>
        <v>2</v>
      </c>
      <c r="E27" s="9">
        <f t="shared" si="3"/>
        <v>9</v>
      </c>
      <c r="F27" s="9">
        <f t="shared" si="3"/>
        <v>1</v>
      </c>
      <c r="G27" s="9">
        <f t="shared" si="3"/>
        <v>0</v>
      </c>
      <c r="H27" s="9">
        <f t="shared" si="3"/>
        <v>0</v>
      </c>
      <c r="I27" s="9"/>
      <c r="J27" s="9">
        <f aca="true" t="shared" si="4" ref="J27:O27">SUM(J23:J26)</f>
        <v>0</v>
      </c>
      <c r="K27" s="9">
        <f t="shared" si="4"/>
        <v>0</v>
      </c>
      <c r="L27" s="9">
        <f t="shared" si="4"/>
        <v>0</v>
      </c>
      <c r="M27" s="9">
        <f t="shared" si="4"/>
        <v>2</v>
      </c>
      <c r="N27" s="9">
        <f t="shared" si="4"/>
        <v>2</v>
      </c>
      <c r="O27" s="9">
        <f t="shared" si="4"/>
        <v>3</v>
      </c>
      <c r="P27" s="9"/>
      <c r="Q27" s="9">
        <f>SUM(Q23:Q26)</f>
        <v>0</v>
      </c>
    </row>
    <row r="28" spans="1:17" s="1" customFormat="1" ht="17.25" customHeight="1">
      <c r="A28" s="12" t="s">
        <v>31</v>
      </c>
      <c r="B28" s="32" t="s">
        <v>46</v>
      </c>
      <c r="C28" s="9">
        <f aca="true" t="shared" si="5" ref="C28:C36">SUM(D28:Q28)</f>
        <v>1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v>1</v>
      </c>
    </row>
    <row r="29" spans="1:17" s="1" customFormat="1" ht="17.25" customHeight="1">
      <c r="A29" s="16" t="s">
        <v>42</v>
      </c>
      <c r="B29" s="33"/>
      <c r="C29" s="9">
        <f t="shared" si="5"/>
        <v>1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v>1</v>
      </c>
    </row>
    <row r="30" spans="1:17" s="1" customFormat="1" ht="17.25" customHeight="1">
      <c r="A30" s="12" t="s">
        <v>32</v>
      </c>
      <c r="B30" s="24"/>
      <c r="C30" s="9">
        <f t="shared" si="5"/>
        <v>1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v>1</v>
      </c>
    </row>
    <row r="31" spans="1:17" s="1" customFormat="1" ht="17.25" customHeight="1">
      <c r="A31" s="20" t="s">
        <v>47</v>
      </c>
      <c r="B31" s="24"/>
      <c r="C31" s="9">
        <f t="shared" si="5"/>
        <v>1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v>1</v>
      </c>
    </row>
    <row r="32" spans="1:17" s="1" customFormat="1" ht="17.25" customHeight="1">
      <c r="A32" s="20" t="s">
        <v>48</v>
      </c>
      <c r="B32" s="24"/>
      <c r="C32" s="9">
        <f t="shared" si="5"/>
        <v>1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v>1</v>
      </c>
    </row>
    <row r="33" spans="1:17" s="1" customFormat="1" ht="17.25" customHeight="1">
      <c r="A33" s="12" t="s">
        <v>33</v>
      </c>
      <c r="B33" s="24"/>
      <c r="C33" s="9">
        <f t="shared" si="5"/>
        <v>1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v>1</v>
      </c>
    </row>
    <row r="34" spans="1:17" s="1" customFormat="1" ht="17.25" customHeight="1">
      <c r="A34" s="12" t="s">
        <v>35</v>
      </c>
      <c r="B34" s="24"/>
      <c r="C34" s="9">
        <f t="shared" si="5"/>
        <v>3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v>3</v>
      </c>
    </row>
    <row r="35" spans="1:17" s="1" customFormat="1" ht="17.25" customHeight="1">
      <c r="A35" s="12" t="s">
        <v>34</v>
      </c>
      <c r="B35" s="24"/>
      <c r="C35" s="9">
        <f t="shared" si="5"/>
        <v>2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v>2</v>
      </c>
    </row>
    <row r="36" spans="1:17" s="1" customFormat="1" ht="17.25" customHeight="1">
      <c r="A36" s="12" t="s">
        <v>36</v>
      </c>
      <c r="B36" s="25"/>
      <c r="C36" s="9">
        <f t="shared" si="5"/>
        <v>4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v>4</v>
      </c>
    </row>
    <row r="37" spans="1:17" s="1" customFormat="1" ht="17.25" customHeight="1">
      <c r="A37" s="29" t="s">
        <v>37</v>
      </c>
      <c r="B37" s="29"/>
      <c r="C37" s="9">
        <f aca="true" t="shared" si="6" ref="C37:H37">SUM(C28:C36)</f>
        <v>15</v>
      </c>
      <c r="D37" s="9">
        <f t="shared" si="6"/>
        <v>0</v>
      </c>
      <c r="E37" s="9">
        <f t="shared" si="6"/>
        <v>0</v>
      </c>
      <c r="F37" s="9">
        <f t="shared" si="6"/>
        <v>0</v>
      </c>
      <c r="G37" s="9">
        <f t="shared" si="6"/>
        <v>0</v>
      </c>
      <c r="H37" s="9">
        <f t="shared" si="6"/>
        <v>0</v>
      </c>
      <c r="I37" s="9"/>
      <c r="J37" s="9">
        <f aca="true" t="shared" si="7" ref="J37:O37">SUM(J28:J36)</f>
        <v>0</v>
      </c>
      <c r="K37" s="9">
        <f t="shared" si="7"/>
        <v>0</v>
      </c>
      <c r="L37" s="9">
        <f t="shared" si="7"/>
        <v>0</v>
      </c>
      <c r="M37" s="9">
        <f t="shared" si="7"/>
        <v>0</v>
      </c>
      <c r="N37" s="9">
        <f t="shared" si="7"/>
        <v>0</v>
      </c>
      <c r="O37" s="9">
        <f t="shared" si="7"/>
        <v>0</v>
      </c>
      <c r="P37" s="9"/>
      <c r="Q37" s="9">
        <f>SUM(Q28:Q36)</f>
        <v>15</v>
      </c>
    </row>
    <row r="38" spans="1:2" s="1" customFormat="1" ht="12.75">
      <c r="A38" s="13"/>
      <c r="B38" s="14"/>
    </row>
    <row r="39" spans="1:2" s="1" customFormat="1" ht="12.75">
      <c r="A39" s="13"/>
      <c r="B39" s="14"/>
    </row>
    <row r="40" spans="1:2" s="1" customFormat="1" ht="12.75">
      <c r="A40" s="13"/>
      <c r="B40" s="14"/>
    </row>
    <row r="41" spans="1:2" s="1" customFormat="1" ht="12.75">
      <c r="A41" s="13"/>
      <c r="B41" s="14"/>
    </row>
    <row r="42" spans="1:2" s="1" customFormat="1" ht="12.75">
      <c r="A42" s="13"/>
      <c r="B42" s="14"/>
    </row>
  </sheetData>
  <sheetProtection/>
  <mergeCells count="12">
    <mergeCell ref="A2:Q2"/>
    <mergeCell ref="O3:Q3"/>
    <mergeCell ref="C4:Q4"/>
    <mergeCell ref="A6:B6"/>
    <mergeCell ref="A22:B22"/>
    <mergeCell ref="A27:B27"/>
    <mergeCell ref="B7:B21"/>
    <mergeCell ref="B23:B26"/>
    <mergeCell ref="A37:B37"/>
    <mergeCell ref="A4:A5"/>
    <mergeCell ref="B4:B5"/>
    <mergeCell ref="B28:B36"/>
  </mergeCells>
  <printOptions horizontalCentered="1"/>
  <pageMargins left="0.5905511811023623" right="0.5905511811023623" top="0.7874015748031497" bottom="0.5118110236220472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Windows User</cp:lastModifiedBy>
  <cp:lastPrinted>2022-08-17T07:39:45Z</cp:lastPrinted>
  <dcterms:created xsi:type="dcterms:W3CDTF">2004-10-15T01:48:44Z</dcterms:created>
  <dcterms:modified xsi:type="dcterms:W3CDTF">2022-08-17T09:52:36Z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